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dbor informatiky\Oddělení informatiky\VR-mobilní služby\"/>
    </mc:Choice>
  </mc:AlternateContent>
  <bookViews>
    <workbookView xWindow="0" yWindow="0" windowWidth="19200" windowHeight="114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F29" i="1" l="1"/>
</calcChain>
</file>

<file path=xl/sharedStrings.xml><?xml version="1.0" encoding="utf-8"?>
<sst xmlns="http://schemas.openxmlformats.org/spreadsheetml/2006/main" count="59" uniqueCount="43">
  <si>
    <t>Služba</t>
  </si>
  <si>
    <t>jednotka</t>
  </si>
  <si>
    <t>Předpokládaná četnost jednotek za měsíc</t>
  </si>
  <si>
    <t>Cena za jednotku v Kč bez DPH</t>
  </si>
  <si>
    <t>Předpokládaná četnost jednotek za dobu trvání smlouvy</t>
  </si>
  <si>
    <t>cena celkem za dobu smlouvy</t>
  </si>
  <si>
    <t>průměrný počet hovorů za měsíc</t>
  </si>
  <si>
    <t>Měsíční paušál za SIM bez volných minut, SMS a bez dat</t>
  </si>
  <si>
    <t>kusů SIM</t>
  </si>
  <si>
    <t>vteřina</t>
  </si>
  <si>
    <t>Volání z ČR do sítě T-mobile</t>
  </si>
  <si>
    <t>Volání z ČR do sítě O2 GSM</t>
  </si>
  <si>
    <t>Volání z ČR do sítě Vodafone</t>
  </si>
  <si>
    <t>Volání z ČR na ostatní mobilní sítě</t>
  </si>
  <si>
    <t>Volání z ČR na pevnou síť</t>
  </si>
  <si>
    <t>Počet SMS odeslaných z ČR do všech mobilních sítí v ČR</t>
  </si>
  <si>
    <t>kusů SMS</t>
  </si>
  <si>
    <t>Počet MMS odeslaných z ČR do všech mobilních sítí ČR</t>
  </si>
  <si>
    <t>kusů MMS</t>
  </si>
  <si>
    <t>Měsíční paušál za mobilní data FUP 0,5 GB/měsíc</t>
  </si>
  <si>
    <t xml:space="preserve">kusů </t>
  </si>
  <si>
    <t>Měsíční paušál za mobilní data FUP 1,5 GB/měsíc</t>
  </si>
  <si>
    <t>kusů</t>
  </si>
  <si>
    <t>Měsíční paušál za mobilní data FUP 10 GB/měsíc</t>
  </si>
  <si>
    <t>Volání z ČR do zahraničí - EU</t>
  </si>
  <si>
    <t>Volání z ČR do zahraničí - zbytek Evropy (vč. Turecka a Ruska)</t>
  </si>
  <si>
    <t>Volání z ČR do zahraničí - USA a Kanada</t>
  </si>
  <si>
    <t>Roaming v EU odchozí volání do všech sítí ČR</t>
  </si>
  <si>
    <t>Roaming v EU příchozí volání</t>
  </si>
  <si>
    <t xml:space="preserve">Roaming v EU odeslání SMS </t>
  </si>
  <si>
    <t>Roaming v EU odeslání MMS</t>
  </si>
  <si>
    <t>Roaming v EU datový balíček FUP/limit 100MB</t>
  </si>
  <si>
    <t>kusů balíčků</t>
  </si>
  <si>
    <t>Měsíční paušál za neomezené volání a SMS z ČR do sítí ČR bez dat</t>
  </si>
  <si>
    <t>Nabídková cena dle modelového výpočtu</t>
  </si>
  <si>
    <t>Uchazeč:</t>
  </si>
  <si>
    <t>IČO:</t>
  </si>
  <si>
    <t>Příloha C zadávací dokumentace - Kalkulace nabídkové ceny</t>
  </si>
  <si>
    <t>Doba trvání smlouvy v měsících:</t>
  </si>
  <si>
    <t>Ceny jsou uvedeny v Kč bez DPH.</t>
  </si>
  <si>
    <t>Měsíční paušál volání v ČR v rámci VPN(mezi mobilními telefony navzájem) zdarma</t>
  </si>
  <si>
    <t>Volání do hlasové schránky</t>
  </si>
  <si>
    <t>Měsíční paušál za mobilní data FUP 5 GB/měsíc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</si>
</sst>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Border="1"/>
    <xf numFmtId="3" fontId="0" fillId="0" borderId="5" xfId="0" applyNumberFormat="1" applyBorder="1"/>
    <xf numFmtId="164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5" fontId="0" fillId="4" borderId="5" xfId="0" applyNumberFormat="1" applyFill="1" applyBorder="1" applyAlignment="1">
      <alignment vertical="center"/>
    </xf>
    <xf numFmtId="0" fontId="0" fillId="5" borderId="0" xfId="0" applyFill="1"/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165" fontId="0" fillId="4" borderId="5" xfId="0" applyNumberFormat="1" applyFill="1" applyBorder="1"/>
    <xf numFmtId="164" fontId="0" fillId="3" borderId="5" xfId="0" applyNumberFormat="1" applyFill="1" applyBorder="1"/>
    <xf numFmtId="0" fontId="0" fillId="0" borderId="5" xfId="0" applyFill="1" applyBorder="1"/>
    <xf numFmtId="0" fontId="1" fillId="6" borderId="6" xfId="0" applyFont="1" applyFill="1" applyBorder="1" applyAlignment="1">
      <alignment wrapText="1"/>
    </xf>
    <xf numFmtId="0" fontId="1" fillId="6" borderId="7" xfId="0" applyFont="1" applyFill="1" applyBorder="1"/>
    <xf numFmtId="165" fontId="1" fillId="4" borderId="8" xfId="0" applyNumberFormat="1" applyFont="1" applyFill="1" applyBorder="1"/>
    <xf numFmtId="3" fontId="0" fillId="0" borderId="0" xfId="0" applyNumberFormat="1"/>
    <xf numFmtId="0" fontId="0" fillId="5" borderId="9" xfId="0" applyFill="1" applyBorder="1"/>
    <xf numFmtId="0" fontId="0" fillId="3" borderId="12" xfId="0" applyFill="1" applyBorder="1" applyAlignment="1">
      <alignment horizontal="left"/>
    </xf>
    <xf numFmtId="0" fontId="2" fillId="5" borderId="0" xfId="0" applyFont="1" applyFill="1" applyAlignment="1">
      <alignment vertical="top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3" fillId="5" borderId="0" xfId="0" applyFont="1" applyFill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5" xfId="0" applyFill="1" applyBorder="1"/>
    <xf numFmtId="3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workbookViewId="0">
      <selection activeCell="D6" sqref="D6"/>
    </sheetView>
  </sheetViews>
  <sheetFormatPr defaultRowHeight="15" x14ac:dyDescent="0.25"/>
  <cols>
    <col min="1" max="1" width="60.5703125" customWidth="1"/>
    <col min="2" max="2" width="12.5703125" customWidth="1"/>
    <col min="3" max="3" width="16" customWidth="1"/>
    <col min="4" max="4" width="12.85546875" bestFit="1" customWidth="1"/>
    <col min="5" max="5" width="19.42578125" customWidth="1"/>
    <col min="6" max="6" width="14.85546875" customWidth="1"/>
    <col min="7" max="7" width="12.5703125" customWidth="1"/>
    <col min="8" max="8" width="14" customWidth="1"/>
    <col min="9" max="9" width="14.28515625" customWidth="1"/>
    <col min="10" max="10" width="9.85546875" bestFit="1" customWidth="1"/>
  </cols>
  <sheetData>
    <row r="1" spans="1:7" ht="15.75" thickBot="1" x14ac:dyDescent="0.3">
      <c r="A1" s="10"/>
      <c r="B1" s="20" t="s">
        <v>35</v>
      </c>
      <c r="C1" s="26"/>
      <c r="D1" s="26"/>
      <c r="E1" s="27"/>
      <c r="F1" s="21" t="s">
        <v>36</v>
      </c>
    </row>
    <row r="2" spans="1:7" x14ac:dyDescent="0.25">
      <c r="A2" s="10"/>
      <c r="B2" s="10"/>
      <c r="C2" s="10"/>
      <c r="D2" s="10"/>
      <c r="E2" s="10"/>
      <c r="F2" s="10"/>
      <c r="G2" s="10"/>
    </row>
    <row r="3" spans="1:7" ht="15.75" x14ac:dyDescent="0.25">
      <c r="A3" s="22" t="s">
        <v>37</v>
      </c>
      <c r="B3" s="10"/>
      <c r="C3" s="23" t="s">
        <v>38</v>
      </c>
      <c r="D3" s="24">
        <v>24</v>
      </c>
      <c r="E3" s="25" t="s">
        <v>39</v>
      </c>
      <c r="F3" s="10"/>
      <c r="G3" s="10"/>
    </row>
    <row r="4" spans="1:7" ht="15.75" thickBot="1" x14ac:dyDescent="0.3">
      <c r="A4" s="10"/>
      <c r="B4" s="10"/>
      <c r="C4" s="10"/>
      <c r="D4" s="10"/>
      <c r="E4" s="10"/>
      <c r="F4" s="10"/>
    </row>
    <row r="5" spans="1:7" ht="60.7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4" t="s">
        <v>6</v>
      </c>
    </row>
    <row r="6" spans="1:7" x14ac:dyDescent="0.25">
      <c r="A6" s="5" t="s">
        <v>7</v>
      </c>
      <c r="B6" s="5" t="s">
        <v>8</v>
      </c>
      <c r="C6" s="6">
        <v>62</v>
      </c>
      <c r="D6" s="7"/>
      <c r="E6" s="8">
        <f>C6*$D$3</f>
        <v>1488</v>
      </c>
      <c r="F6" s="9">
        <f>D6*E6</f>
        <v>0</v>
      </c>
      <c r="G6" s="10"/>
    </row>
    <row r="7" spans="1:7" ht="30" x14ac:dyDescent="0.25">
      <c r="A7" s="11" t="s">
        <v>40</v>
      </c>
      <c r="B7" s="12" t="s">
        <v>22</v>
      </c>
      <c r="C7" s="6">
        <v>1</v>
      </c>
      <c r="D7" s="7"/>
      <c r="E7" s="8">
        <f t="shared" ref="E7:E28" si="0">C7*$D$3</f>
        <v>24</v>
      </c>
      <c r="F7" s="9">
        <f>D7*E7</f>
        <v>0</v>
      </c>
      <c r="G7" s="29"/>
    </row>
    <row r="8" spans="1:7" x14ac:dyDescent="0.25">
      <c r="A8" s="5" t="s">
        <v>10</v>
      </c>
      <c r="B8" s="12" t="s">
        <v>9</v>
      </c>
      <c r="C8" s="6">
        <v>121233</v>
      </c>
      <c r="D8" s="7"/>
      <c r="E8" s="8">
        <f t="shared" si="0"/>
        <v>2909592</v>
      </c>
      <c r="F8" s="9">
        <f t="shared" ref="F8:F28" si="1">D8*E8</f>
        <v>0</v>
      </c>
      <c r="G8" s="6">
        <v>899</v>
      </c>
    </row>
    <row r="9" spans="1:7" x14ac:dyDescent="0.25">
      <c r="A9" s="5" t="s">
        <v>11</v>
      </c>
      <c r="B9" s="12" t="s">
        <v>9</v>
      </c>
      <c r="C9" s="6">
        <v>64813</v>
      </c>
      <c r="D9" s="7"/>
      <c r="E9" s="8">
        <f t="shared" si="0"/>
        <v>1555512</v>
      </c>
      <c r="F9" s="9">
        <f t="shared" si="1"/>
        <v>0</v>
      </c>
      <c r="G9" s="6">
        <v>471</v>
      </c>
    </row>
    <row r="10" spans="1:7" x14ac:dyDescent="0.25">
      <c r="A10" s="5" t="s">
        <v>12</v>
      </c>
      <c r="B10" s="12" t="s">
        <v>9</v>
      </c>
      <c r="C10" s="6">
        <v>48486</v>
      </c>
      <c r="D10" s="7"/>
      <c r="E10" s="8">
        <f t="shared" si="0"/>
        <v>1163664</v>
      </c>
      <c r="F10" s="9">
        <f t="shared" si="1"/>
        <v>0</v>
      </c>
      <c r="G10" s="6">
        <v>321</v>
      </c>
    </row>
    <row r="11" spans="1:7" x14ac:dyDescent="0.25">
      <c r="A11" s="5" t="s">
        <v>13</v>
      </c>
      <c r="B11" s="12" t="s">
        <v>9</v>
      </c>
      <c r="C11" s="6">
        <v>2760</v>
      </c>
      <c r="D11" s="7"/>
      <c r="E11" s="8">
        <f t="shared" si="0"/>
        <v>66240</v>
      </c>
      <c r="F11" s="9">
        <f t="shared" si="1"/>
        <v>0</v>
      </c>
      <c r="G11" s="6">
        <v>24</v>
      </c>
    </row>
    <row r="12" spans="1:7" x14ac:dyDescent="0.25">
      <c r="A12" s="5" t="s">
        <v>14</v>
      </c>
      <c r="B12" s="12" t="s">
        <v>9</v>
      </c>
      <c r="C12" s="6">
        <v>9512</v>
      </c>
      <c r="D12" s="7"/>
      <c r="E12" s="8">
        <f t="shared" si="0"/>
        <v>228288</v>
      </c>
      <c r="F12" s="9">
        <f t="shared" si="1"/>
        <v>0</v>
      </c>
      <c r="G12" s="6">
        <v>88</v>
      </c>
    </row>
    <row r="13" spans="1:7" x14ac:dyDescent="0.25">
      <c r="A13" s="5" t="s">
        <v>41</v>
      </c>
      <c r="B13" s="5" t="s">
        <v>9</v>
      </c>
      <c r="C13" s="6">
        <v>617</v>
      </c>
      <c r="D13" s="7"/>
      <c r="E13" s="8">
        <f t="shared" si="0"/>
        <v>14808</v>
      </c>
      <c r="F13" s="13">
        <f t="shared" si="1"/>
        <v>0</v>
      </c>
      <c r="G13" s="28">
        <v>10</v>
      </c>
    </row>
    <row r="14" spans="1:7" x14ac:dyDescent="0.25">
      <c r="A14" s="5" t="s">
        <v>15</v>
      </c>
      <c r="B14" s="5" t="s">
        <v>16</v>
      </c>
      <c r="C14" s="6">
        <v>682</v>
      </c>
      <c r="D14" s="7"/>
      <c r="E14" s="8">
        <f t="shared" si="0"/>
        <v>16368</v>
      </c>
      <c r="F14" s="13">
        <f t="shared" si="1"/>
        <v>0</v>
      </c>
      <c r="G14" s="10"/>
    </row>
    <row r="15" spans="1:7" x14ac:dyDescent="0.25">
      <c r="A15" s="11" t="s">
        <v>17</v>
      </c>
      <c r="B15" s="5" t="s">
        <v>18</v>
      </c>
      <c r="C15" s="6">
        <v>22</v>
      </c>
      <c r="D15" s="7"/>
      <c r="E15" s="8">
        <f t="shared" si="0"/>
        <v>528</v>
      </c>
      <c r="F15" s="13">
        <f t="shared" si="1"/>
        <v>0</v>
      </c>
      <c r="G15" s="10"/>
    </row>
    <row r="16" spans="1:7" x14ac:dyDescent="0.25">
      <c r="A16" s="11" t="s">
        <v>19</v>
      </c>
      <c r="B16" s="5" t="s">
        <v>20</v>
      </c>
      <c r="C16" s="6">
        <v>16</v>
      </c>
      <c r="D16" s="14"/>
      <c r="E16" s="8">
        <f t="shared" si="0"/>
        <v>384</v>
      </c>
      <c r="F16" s="13">
        <f t="shared" si="1"/>
        <v>0</v>
      </c>
      <c r="G16" s="10"/>
    </row>
    <row r="17" spans="1:9" x14ac:dyDescent="0.25">
      <c r="A17" s="11" t="s">
        <v>21</v>
      </c>
      <c r="B17" s="5" t="s">
        <v>20</v>
      </c>
      <c r="C17" s="6">
        <v>11</v>
      </c>
      <c r="D17" s="14"/>
      <c r="E17" s="8">
        <f t="shared" si="0"/>
        <v>264</v>
      </c>
      <c r="F17" s="13">
        <f t="shared" si="1"/>
        <v>0</v>
      </c>
      <c r="G17" s="10"/>
    </row>
    <row r="18" spans="1:9" x14ac:dyDescent="0.25">
      <c r="A18" s="11" t="s">
        <v>42</v>
      </c>
      <c r="B18" s="5" t="s">
        <v>22</v>
      </c>
      <c r="C18" s="6">
        <v>1</v>
      </c>
      <c r="D18" s="14"/>
      <c r="E18" s="8">
        <f t="shared" si="0"/>
        <v>24</v>
      </c>
      <c r="F18" s="13">
        <f t="shared" si="1"/>
        <v>0</v>
      </c>
      <c r="G18" s="10"/>
    </row>
    <row r="19" spans="1:9" x14ac:dyDescent="0.25">
      <c r="A19" s="11" t="s">
        <v>23</v>
      </c>
      <c r="B19" s="5" t="s">
        <v>22</v>
      </c>
      <c r="C19" s="6">
        <v>1</v>
      </c>
      <c r="D19" s="14"/>
      <c r="E19" s="8">
        <f t="shared" si="0"/>
        <v>24</v>
      </c>
      <c r="F19" s="13">
        <f t="shared" si="1"/>
        <v>0</v>
      </c>
      <c r="G19" s="10"/>
    </row>
    <row r="20" spans="1:9" x14ac:dyDescent="0.25">
      <c r="A20" s="11" t="s">
        <v>24</v>
      </c>
      <c r="B20" s="5" t="s">
        <v>9</v>
      </c>
      <c r="C20" s="6">
        <v>30</v>
      </c>
      <c r="D20" s="14"/>
      <c r="E20" s="8">
        <f t="shared" si="0"/>
        <v>720</v>
      </c>
      <c r="F20" s="13">
        <f>D20*E20</f>
        <v>0</v>
      </c>
      <c r="G20" s="6">
        <v>1</v>
      </c>
      <c r="I20" s="19"/>
    </row>
    <row r="21" spans="1:9" x14ac:dyDescent="0.25">
      <c r="A21" s="11" t="s">
        <v>25</v>
      </c>
      <c r="B21" s="5" t="s">
        <v>9</v>
      </c>
      <c r="C21" s="6">
        <v>31</v>
      </c>
      <c r="D21" s="14"/>
      <c r="E21" s="8">
        <f t="shared" si="0"/>
        <v>744</v>
      </c>
      <c r="F21" s="13">
        <f>D21*E21</f>
        <v>0</v>
      </c>
      <c r="G21" s="6">
        <v>1</v>
      </c>
    </row>
    <row r="22" spans="1:9" x14ac:dyDescent="0.25">
      <c r="A22" s="11" t="s">
        <v>26</v>
      </c>
      <c r="B22" s="5" t="s">
        <v>9</v>
      </c>
      <c r="C22" s="6">
        <v>303</v>
      </c>
      <c r="D22" s="14"/>
      <c r="E22" s="8">
        <f t="shared" si="0"/>
        <v>7272</v>
      </c>
      <c r="F22" s="13">
        <f>D22*E22</f>
        <v>0</v>
      </c>
      <c r="G22" s="6">
        <v>4</v>
      </c>
    </row>
    <row r="23" spans="1:9" x14ac:dyDescent="0.25">
      <c r="A23" s="11" t="s">
        <v>27</v>
      </c>
      <c r="B23" s="5" t="s">
        <v>9</v>
      </c>
      <c r="C23" s="6">
        <v>377</v>
      </c>
      <c r="D23" s="14"/>
      <c r="E23" s="8">
        <f t="shared" si="0"/>
        <v>9048</v>
      </c>
      <c r="F23" s="13">
        <f t="shared" si="1"/>
        <v>0</v>
      </c>
      <c r="G23" s="6">
        <v>3</v>
      </c>
    </row>
    <row r="24" spans="1:9" x14ac:dyDescent="0.25">
      <c r="A24" s="11" t="s">
        <v>28</v>
      </c>
      <c r="B24" s="5" t="s">
        <v>9</v>
      </c>
      <c r="C24" s="6">
        <v>31</v>
      </c>
      <c r="D24" s="14"/>
      <c r="E24" s="8">
        <f t="shared" si="0"/>
        <v>744</v>
      </c>
      <c r="F24" s="13">
        <f t="shared" si="1"/>
        <v>0</v>
      </c>
      <c r="G24" s="6">
        <v>1</v>
      </c>
    </row>
    <row r="25" spans="1:9" x14ac:dyDescent="0.25">
      <c r="A25" s="5" t="s">
        <v>29</v>
      </c>
      <c r="B25" s="5" t="s">
        <v>16</v>
      </c>
      <c r="C25" s="6">
        <v>9</v>
      </c>
      <c r="D25" s="7"/>
      <c r="E25" s="8">
        <f t="shared" si="0"/>
        <v>216</v>
      </c>
      <c r="F25" s="13">
        <f t="shared" si="1"/>
        <v>0</v>
      </c>
      <c r="G25" s="10"/>
    </row>
    <row r="26" spans="1:9" x14ac:dyDescent="0.25">
      <c r="A26" s="5" t="s">
        <v>30</v>
      </c>
      <c r="B26" s="5" t="s">
        <v>18</v>
      </c>
      <c r="C26" s="6">
        <v>2</v>
      </c>
      <c r="D26" s="7"/>
      <c r="E26" s="8">
        <f t="shared" si="0"/>
        <v>48</v>
      </c>
      <c r="F26" s="13">
        <f t="shared" si="1"/>
        <v>0</v>
      </c>
      <c r="G26" s="10"/>
    </row>
    <row r="27" spans="1:9" x14ac:dyDescent="0.25">
      <c r="A27" s="11" t="s">
        <v>31</v>
      </c>
      <c r="B27" s="5" t="s">
        <v>32</v>
      </c>
      <c r="C27" s="6">
        <v>2</v>
      </c>
      <c r="D27" s="14"/>
      <c r="E27" s="8">
        <f t="shared" si="0"/>
        <v>48</v>
      </c>
      <c r="F27" s="13">
        <f t="shared" si="1"/>
        <v>0</v>
      </c>
      <c r="G27" s="10"/>
    </row>
    <row r="28" spans="1:9" x14ac:dyDescent="0.25">
      <c r="A28" s="11" t="s">
        <v>33</v>
      </c>
      <c r="B28" s="15" t="s">
        <v>22</v>
      </c>
      <c r="C28" s="6">
        <v>6</v>
      </c>
      <c r="D28" s="14"/>
      <c r="E28" s="8">
        <f t="shared" si="0"/>
        <v>144</v>
      </c>
      <c r="F28" s="13">
        <f t="shared" si="1"/>
        <v>0</v>
      </c>
      <c r="G28" s="10"/>
    </row>
    <row r="29" spans="1:9" ht="15.75" thickBot="1" x14ac:dyDescent="0.3">
      <c r="A29" s="16" t="s">
        <v>34</v>
      </c>
      <c r="B29" s="17"/>
      <c r="C29" s="17"/>
      <c r="D29" s="17"/>
      <c r="E29" s="17"/>
      <c r="F29" s="18">
        <f>SUM(F6:F28)</f>
        <v>0</v>
      </c>
      <c r="G29" s="10"/>
    </row>
  </sheetData>
  <mergeCells count="1"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Kašíková Jana, Mgr.</dc:creator>
  <cp:lastModifiedBy>Kašíková Jana, Mgr.</cp:lastModifiedBy>
  <cp:lastPrinted>2015-09-07T11:33:41Z</cp:lastPrinted>
  <dcterms:created xsi:type="dcterms:W3CDTF">2015-08-26T11:01:02Z</dcterms:created>
  <dcterms:modified xsi:type="dcterms:W3CDTF">2015-09-07T11:44:32Z</dcterms:modified>
</cp:coreProperties>
</file>